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hidePivotFieldList="1"/>
  <mc:AlternateContent xmlns:mc="http://schemas.openxmlformats.org/markup-compatibility/2006">
    <mc:Choice Requires="x15">
      <x15ac:absPath xmlns:x15ac="http://schemas.microsoft.com/office/spreadsheetml/2010/11/ac" url="/Volumes/users_home_ssp/bilslr/Documents BILSLR/Nyreg dec 2021 DEF/WEBBEN/"/>
    </mc:Choice>
  </mc:AlternateContent>
  <xr:revisionPtr revIDLastSave="0" documentId="13_ncr:1_{A3053161-7AFD-6E45-A07B-719EAD92EBF2}" xr6:coauthVersionLast="47" xr6:coauthVersionMax="47" xr10:uidLastSave="{00000000-0000-0000-0000-000000000000}"/>
  <bookViews>
    <workbookView xWindow="38420" yWindow="3460" windowWidth="23380" windowHeight="16700" xr2:uid="{00000000-000D-0000-FFFF-FFFF00000000}"/>
  </bookViews>
  <sheets>
    <sheet name="Q4 2021" sheetId="2" r:id="rId1"/>
  </sheets>
  <definedNames>
    <definedName name="Slicer_Drivmedel1">#N/A</definedName>
  </definedNames>
  <calcPr calcId="191029"/>
  <pivotCaches>
    <pivotCache cacheId="0"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2" l="1"/>
  <c r="H6"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bdsql12 BDnewRegistrations getAggLBbyWeigthFuel" description="Get summary of trucks aggregated on weigth class and fuel type" type="5" refreshedVersion="6" savePassword="1" saveData="1">
    <dbPr connection="Provider=SQLOLEDB.1;Password=cloetta;Persist Security Info=True;User ID=bdweb;Initial Catalog=BDnewRegistrations;Data Source=bdsql12;Use Procedure for Prepare=1;Auto Translate=True;Packet Size=4096;Workstation ID=JAV-X1-CARBON-I;Use Encryption for Data=False;Tag with column collation when possible=False" command="exec getAggLBbyWeigthFuel 2, 202106"/>
  </connection>
  <connection id="2" xr16:uid="{00000000-0015-0000-FFFF-FFFF01000000}" keepAlive="1" name="bdsql12 BDnewRegistrations getAggLBbyWeigthFuel1" description="Get summary of trucks aggregated on weigth class and fuel type" type="5" refreshedVersion="6" savePassword="1" saveData="1">
    <dbPr connection="Provider=SQLOLEDB.1;Password=cloetta;Persist Security Info=True;User ID=bdweb;Initial Catalog=BDnewRegistrations;Data Source=bdsql12;Use Procedure for Prepare=1;Auto Translate=True;Packet Size=4096;Workstation ID=JAV-X1-CARBON-I;Use Encryption for Data=False;Tag with column collation when possible=False" command="exec getAggLBbyWeigthFuel 2, 202112"/>
  </connection>
</connections>
</file>

<file path=xl/sharedStrings.xml><?xml version="1.0" encoding="utf-8"?>
<sst xmlns="http://schemas.openxmlformats.org/spreadsheetml/2006/main" count="35" uniqueCount="32">
  <si>
    <t>EL</t>
  </si>
  <si>
    <t>Viktklass  / Drivmedel</t>
  </si>
  <si>
    <t xml:space="preserve">  </t>
  </si>
  <si>
    <t xml:space="preserve">    </t>
  </si>
  <si>
    <t xml:space="preserve">     </t>
  </si>
  <si>
    <t>Sum of chgPerioden</t>
  </si>
  <si>
    <t>Sum of chgAret</t>
  </si>
  <si>
    <t>Sum of AntalPerioden</t>
  </si>
  <si>
    <t>Sum of AndelAret</t>
  </si>
  <si>
    <t>Sum of AndelPerioden</t>
  </si>
  <si>
    <t>Nyregistreringar lastbilar fördelat på viktklass och drivmedel</t>
  </si>
  <si>
    <r>
      <t>Anm. </t>
    </r>
    <r>
      <rPr>
        <sz val="11"/>
        <color rgb="FF333333"/>
        <rFont val="Calibri"/>
        <family val="2"/>
        <scheme val="minor"/>
      </rPr>
      <t>Tunga lastbilar kan vara typgodkända för att även köras på ett kommersiellt tillgängligt drivmedel som är tillverkat av förnybar råvara. </t>
    </r>
  </si>
  <si>
    <t>Diesel/HVO 100</t>
  </si>
  <si>
    <t>ED95</t>
  </si>
  <si>
    <t>Gas</t>
  </si>
  <si>
    <t>Ospecifierat</t>
  </si>
  <si>
    <t>Biodiesel (FAME/RME)</t>
  </si>
  <si>
    <t>Totalt</t>
  </si>
  <si>
    <t>YTD 2021</t>
  </si>
  <si>
    <t>YTD 2020</t>
  </si>
  <si>
    <t>ED95 eller Gas i tabellen. Diesel och Bensin är alltid fordon med bara ett drivmedel.</t>
  </si>
  <si>
    <t xml:space="preserve">Om något av drivmedlen Biodiesel, ED95 eller Gas förekommer tillsammans med Diesel eller Bensin, så klassar vi fordonet som Biodiesel, </t>
  </si>
  <si>
    <t>Källa: BIL Sweden</t>
  </si>
  <si>
    <t>YTD (year to date) visar det ackumulerade antalet under året</t>
  </si>
  <si>
    <t>Antal registreringar</t>
  </si>
  <si>
    <t>Förändring %</t>
  </si>
  <si>
    <t>Marknadsandel %</t>
  </si>
  <si>
    <t xml:space="preserve"> Över 16,0 ton</t>
  </si>
  <si>
    <t>Laddhybrid</t>
  </si>
  <si>
    <t>Elhybrid</t>
  </si>
  <si>
    <t>Q4 2021</t>
  </si>
  <si>
    <t>Q4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</si>
</sst>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b/>
      <sz val="15"/>
      <color theme="3"/>
      <name val="Calibri"/>
      <family val="2"/>
      <scheme val="minor"/>
    </font>
    <font>
      <b/>
      <sz val="11"/>
      <color theme="0"/>
      <name val="Calibri"/>
      <family val="2"/>
      <scheme val="minor"/>
    </font>
    <font>
      <sz val="11"/>
      <color theme="0"/>
      <name val="Calibri"/>
      <family val="2"/>
      <scheme val="minor"/>
    </font>
    <font>
      <sz val="11"/>
      <color rgb="FF222222"/>
      <name val="Calibri"/>
      <family val="2"/>
      <scheme val="minor"/>
    </font>
    <font>
      <sz val="11"/>
      <color rgb="FF333333"/>
      <name val="Calibri"/>
      <family val="2"/>
      <scheme val="minor"/>
    </font>
    <font>
      <sz val="10"/>
      <name val="Calibri"/>
      <family val="2"/>
      <scheme val="minor"/>
    </font>
    <font>
      <sz val="9"/>
      <name val="Calibri"/>
      <family val="2"/>
      <scheme val="minor"/>
    </font>
  </fonts>
  <fills count="3">
    <fill>
      <patternFill patternType="none"/>
    </fill>
    <fill>
      <patternFill patternType="gray125"/>
    </fill>
    <fill>
      <patternFill patternType="solid">
        <fgColor theme="4"/>
        <bgColor theme="4"/>
      </patternFill>
    </fill>
  </fills>
  <borders count="13">
    <border>
      <left/>
      <right/>
      <top/>
      <bottom/>
      <diagonal/>
    </border>
    <border>
      <left/>
      <right/>
      <top/>
      <bottom style="thick">
        <color theme="4"/>
      </bottom>
      <diagonal/>
    </border>
    <border>
      <left style="thin">
        <color theme="4" tint="0.39994506668294322"/>
      </left>
      <right style="thin">
        <color theme="4" tint="0.39991454817346722"/>
      </right>
      <top style="thin">
        <color theme="4" tint="0.39994506668294322"/>
      </top>
      <bottom style="thin">
        <color theme="4" tint="0.39991454817346722"/>
      </bottom>
      <diagonal/>
    </border>
    <border>
      <left style="thin">
        <color theme="4" tint="0.39994506668294322"/>
      </left>
      <right style="thin">
        <color theme="4" tint="0.39991454817346722"/>
      </right>
      <top style="thin">
        <color theme="4" tint="0.39991454817346722"/>
      </top>
      <bottom style="thin">
        <color theme="4" tint="0.39994506668294322"/>
      </bottom>
      <diagonal/>
    </border>
    <border>
      <left style="thin">
        <color theme="4" tint="0.39991454817346722"/>
      </left>
      <right style="thin">
        <color theme="4" tint="0.39991454817346722"/>
      </right>
      <top style="thin">
        <color theme="4" tint="0.39991454817346722"/>
      </top>
      <bottom style="thin">
        <color theme="4" tint="0.39994506668294322"/>
      </bottom>
      <diagonal/>
    </border>
    <border>
      <left style="thin">
        <color theme="4" tint="0.39991454817346722"/>
      </left>
      <right style="thin">
        <color theme="4" tint="0.39994506668294322"/>
      </right>
      <top style="thin">
        <color theme="4" tint="0.39991454817346722"/>
      </top>
      <bottom style="thin">
        <color theme="4" tint="0.39994506668294322"/>
      </bottom>
      <diagonal/>
    </border>
    <border>
      <left style="thin">
        <color theme="4" tint="0.39991454817346722"/>
      </left>
      <right/>
      <top style="thin">
        <color theme="4" tint="0.39994506668294322"/>
      </top>
      <bottom style="thin">
        <color theme="4" tint="0.39991454817346722"/>
      </bottom>
      <diagonal/>
    </border>
    <border>
      <left/>
      <right style="thin">
        <color theme="4" tint="0.39991454817346722"/>
      </right>
      <top style="thin">
        <color theme="4" tint="0.39994506668294322"/>
      </top>
      <bottom style="thin">
        <color theme="4" tint="0.39991454817346722"/>
      </bottom>
      <diagonal/>
    </border>
    <border>
      <left style="thin">
        <color theme="4" tint="0.39994506668294322"/>
      </left>
      <right/>
      <top style="thin">
        <color theme="4" tint="0.39997558519241921"/>
      </top>
      <bottom style="thin">
        <color theme="4" tint="0.39991454817346722"/>
      </bottom>
      <diagonal/>
    </border>
    <border>
      <left/>
      <right style="thin">
        <color theme="4" tint="0.39994506668294322"/>
      </right>
      <top style="thin">
        <color theme="4" tint="0.39997558519241921"/>
      </top>
      <bottom style="thin">
        <color theme="4" tint="0.39991454817346722"/>
      </bottom>
      <diagonal/>
    </border>
    <border>
      <left style="thin">
        <color theme="4" tint="0.39994506668294322"/>
      </left>
      <right/>
      <top style="thin">
        <color theme="4" tint="0.39997558519241921"/>
      </top>
      <bottom style="thin">
        <color theme="4" tint="0.39997558519241921"/>
      </bottom>
      <diagonal/>
    </border>
    <border>
      <left/>
      <right style="thin">
        <color theme="4" tint="0.39994506668294322"/>
      </right>
      <top style="thin">
        <color theme="4" tint="0.39997558519241921"/>
      </top>
      <bottom style="thin">
        <color theme="4" tint="0.39997558519241921"/>
      </bottom>
      <diagonal/>
    </border>
    <border>
      <left/>
      <right/>
      <top/>
      <bottom style="thin">
        <color theme="4" tint="0.39997558519241921"/>
      </bottom>
      <diagonal/>
    </border>
  </borders>
  <cellStyleXfs count="2">
    <xf numFmtId="0" fontId="0" fillId="0" borderId="0"/>
    <xf numFmtId="0" fontId="2" fillId="0" borderId="1" applyNumberFormat="0" applyFill="0" applyAlignment="0" applyProtection="0"/>
  </cellStyleXfs>
  <cellXfs count="23">
    <xf numFmtId="0" fontId="0" fillId="0" borderId="0" xfId="0"/>
    <xf numFmtId="0" fontId="0" fillId="0" borderId="0" xfId="0" applyNumberFormat="1"/>
    <xf numFmtId="0" fontId="0" fillId="0" borderId="0" xfId="0" applyAlignment="1">
      <alignment horizontal="left"/>
    </xf>
    <xf numFmtId="0" fontId="0" fillId="0" borderId="0" xfId="0" applyAlignment="1">
      <alignment horizontal="left" indent="1"/>
    </xf>
    <xf numFmtId="0" fontId="2" fillId="0" borderId="0" xfId="1" applyFont="1" applyBorder="1"/>
    <xf numFmtId="0" fontId="3" fillId="2" borderId="2" xfId="0" applyFont="1" applyFill="1" applyBorder="1"/>
    <xf numFmtId="0" fontId="3" fillId="2" borderId="3" xfId="0" applyFont="1" applyFill="1" applyBorder="1"/>
    <xf numFmtId="0" fontId="3" fillId="2" borderId="4" xfId="0" applyFont="1" applyFill="1" applyBorder="1" applyAlignment="1">
      <alignment horizontal="right"/>
    </xf>
    <xf numFmtId="0" fontId="3" fillId="2" borderId="5" xfId="0" applyFont="1" applyFill="1" applyBorder="1" applyAlignment="1">
      <alignment horizontal="right"/>
    </xf>
    <xf numFmtId="2" fontId="0" fillId="0" borderId="0" xfId="0" applyNumberFormat="1"/>
    <xf numFmtId="0" fontId="4" fillId="0" borderId="0" xfId="0" applyFont="1"/>
    <xf numFmtId="0" fontId="5" fillId="0" borderId="0" xfId="0" applyFont="1"/>
    <xf numFmtId="0" fontId="2" fillId="0" borderId="1" xfId="1"/>
    <xf numFmtId="3" fontId="0" fillId="0" borderId="0" xfId="0" applyNumberFormat="1"/>
    <xf numFmtId="164" fontId="0" fillId="0" borderId="0" xfId="0" applyNumberFormat="1"/>
    <xf numFmtId="164" fontId="8" fillId="0" borderId="0" xfId="0" applyNumberFormat="1" applyFont="1"/>
    <xf numFmtId="0" fontId="3" fillId="2" borderId="6" xfId="0" applyFont="1" applyFill="1" applyBorder="1" applyAlignment="1">
      <alignment horizontal="center"/>
    </xf>
    <xf numFmtId="0" fontId="1" fillId="0" borderId="7" xfId="0" applyFont="1" applyBorder="1" applyAlignment="1">
      <alignment horizontal="center"/>
    </xf>
    <xf numFmtId="2" fontId="3" fillId="2" borderId="8" xfId="0" applyNumberFormat="1" applyFont="1" applyFill="1" applyBorder="1" applyAlignment="1">
      <alignment horizontal="center"/>
    </xf>
    <xf numFmtId="2" fontId="3" fillId="2" borderId="9" xfId="0" applyNumberFormat="1" applyFont="1" applyFill="1" applyBorder="1" applyAlignment="1">
      <alignment horizontal="center"/>
    </xf>
    <xf numFmtId="2" fontId="3" fillId="2" borderId="10" xfId="0" applyNumberFormat="1" applyFont="1" applyFill="1" applyBorder="1" applyAlignment="1">
      <alignment horizontal="center"/>
    </xf>
    <xf numFmtId="2" fontId="3" fillId="2" borderId="11" xfId="0" applyNumberFormat="1" applyFont="1" applyFill="1" applyBorder="1" applyAlignment="1">
      <alignment horizontal="center"/>
    </xf>
    <xf numFmtId="0" fontId="7" fillId="0" borderId="12" xfId="0" applyFont="1" applyBorder="1" applyAlignment="1">
      <alignment horizontal="right"/>
    </xf>
  </cellXfs>
  <cellStyles count="2">
    <cellStyle name="Normal" xfId="0" builtinId="0"/>
    <cellStyle name="Rubrik 1" xfId="1" builtinId="16"/>
  </cellStyles>
  <dxfs count="32">
    <dxf>
      <font>
        <sz val="9"/>
      </font>
    </dxf>
    <dxf>
      <font>
        <color auto="1"/>
      </font>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3"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114609</xdr:colOff>
      <xdr:row>0</xdr:row>
      <xdr:rowOff>58191</xdr:rowOff>
    </xdr:from>
    <xdr:to>
      <xdr:col>15</xdr:col>
      <xdr:colOff>33251</xdr:colOff>
      <xdr:row>5</xdr:row>
      <xdr:rowOff>166255</xdr:rowOff>
    </xdr:to>
    <mc:AlternateContent xmlns:mc="http://schemas.openxmlformats.org/markup-compatibility/2006" xmlns:a14="http://schemas.microsoft.com/office/drawing/2010/main">
      <mc:Choice Requires="a14">
        <xdr:graphicFrame macro="">
          <xdr:nvGraphicFramePr>
            <xdr:cNvPr id="2" name="Drivmedel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Drivmedel 1"/>
            </a:graphicData>
          </a:graphic>
        </xdr:graphicFrame>
      </mc:Choice>
      <mc:Fallback xmlns="">
        <xdr:sp macro="" textlink="">
          <xdr:nvSpPr>
            <xdr:cNvPr id="0" name=""/>
            <xdr:cNvSpPr>
              <a:spLocks noTextEdit="1"/>
            </xdr:cNvSpPr>
          </xdr:nvSpPr>
          <xdr:spPr>
            <a:xfrm>
              <a:off x="8876224" y="58191"/>
              <a:ext cx="3908751" cy="1122217"/>
            </a:xfrm>
            <a:prstGeom prst="rect">
              <a:avLst/>
            </a:prstGeom>
            <a:solidFill>
              <a:prstClr val="white"/>
            </a:solidFill>
            <a:ln w="1">
              <a:solidFill>
                <a:prstClr val="green"/>
              </a:solidFill>
            </a:ln>
          </xdr:spPr>
          <xdr:txBody>
            <a:bodyPr vertOverflow="clip" horzOverflow="clip"/>
            <a:lstStyle/>
            <a:p>
              <a:r>
                <a:rPr lang="sv-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oneCellAnchor>
    <xdr:from>
      <xdr:col>0</xdr:col>
      <xdr:colOff>49875</xdr:colOff>
      <xdr:row>0</xdr:row>
      <xdr:rowOff>58188</xdr:rowOff>
    </xdr:from>
    <xdr:ext cx="1003875" cy="457200"/>
    <xdr:pic>
      <xdr:nvPicPr>
        <xdr:cNvPr id="3" name="Picture 2" descr="Logo-Bil-Sweden-2009-216-px">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875" y="58188"/>
          <a:ext cx="10038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n Vikström / BranschData" refreshedDate="44571.600416666668" createdVersion="6" refreshedVersion="6" minRefreshableVersion="3" recordCount="8" xr:uid="{00000000-000A-0000-FFFF-FFFF02000000}">
  <cacheSource type="external" connectionId="2"/>
  <cacheFields count="12">
    <cacheField name="Viktklass" numFmtId="0">
      <sharedItems containsBlank="1" count="11">
        <s v=" Över 16,0 ton"/>
        <s v=" &gt; 16000" u="1"/>
        <s v=" 3,5 - 6,0 ton" u="1"/>
        <s v=" 6,0 - 10,0 ton" u="1"/>
        <m u="1"/>
        <s v=" 3500 - 6000" u="1"/>
        <s v=" 10000 - 16000" u="1"/>
        <s v=" högst 3,5 ton" u="1"/>
        <s v=" 10,0 - 16,0 ton" u="1"/>
        <s v=" &lt; 3500" u="1"/>
        <s v=" 6000 - 10000" u="1"/>
      </sharedItems>
    </cacheField>
    <cacheField name="Drivmedel" numFmtId="0">
      <sharedItems containsBlank="1" count="23">
        <s v="Biodiesel (FAME/RME)"/>
        <s v="Diesel/HVO 100"/>
        <s v="ED95"/>
        <s v="EL"/>
        <s v="Elhybrid"/>
        <s v="Gas"/>
        <s v="Laddhybrid"/>
        <s v="Ospecifierat"/>
        <s v="CNG" u="1"/>
        <m u="1"/>
        <s v="BEN" u="1"/>
        <s v="Metanol" u="1"/>
        <s v="Etanol" u="1"/>
        <s v="Diesel" u="1"/>
        <s v="Övriga" u="1"/>
        <s v="OVR" u="1"/>
        <s v="Biodiesel" u="1"/>
        <s v="DIE" u="1"/>
        <s v="Metangas" u="1"/>
        <s v="ETA" u="1"/>
        <s v="LNG" u="1"/>
        <s v="MET" u="1"/>
        <s v="Bensin" u="1"/>
      </sharedItems>
    </cacheField>
    <cacheField name="AntalPerioden" numFmtId="0">
      <sharedItems containsSemiMixedTypes="0" containsString="0" containsNumber="1" containsInteger="1" minValue="0" maxValue="1231" count="7">
        <n v="7"/>
        <n v="1231"/>
        <n v="1"/>
        <n v="17"/>
        <n v="3"/>
        <n v="82"/>
        <n v="0"/>
      </sharedItems>
    </cacheField>
    <cacheField name="AntalFGPerioden" numFmtId="0">
      <sharedItems containsSemiMixedTypes="0" containsString="0" containsNumber="1" containsInteger="1" minValue="0" maxValue="1294" count="8">
        <n v="10"/>
        <n v="1294"/>
        <n v="3"/>
        <n v="9"/>
        <n v="1"/>
        <n v="70"/>
        <n v="0"/>
        <n v="5"/>
      </sharedItems>
    </cacheField>
    <cacheField name="AntalAret" numFmtId="0">
      <sharedItems containsSemiMixedTypes="0" containsString="0" containsNumber="1" containsInteger="1" minValue="1" maxValue="4886" count="7">
        <n v="17"/>
        <n v="4886"/>
        <n v="6"/>
        <n v="48"/>
        <n v="14"/>
        <n v="331"/>
        <n v="1"/>
      </sharedItems>
    </cacheField>
    <cacheField name="AntalFGAret" numFmtId="0">
      <sharedItems containsSemiMixedTypes="0" containsString="0" containsNumber="1" containsInteger="1" minValue="0" maxValue="4673" count="8">
        <n v="24"/>
        <n v="4673"/>
        <n v="4"/>
        <n v="17"/>
        <n v="3"/>
        <n v="210"/>
        <n v="0"/>
        <n v="29"/>
      </sharedItems>
    </cacheField>
    <cacheField name="AndelPerioden" numFmtId="0">
      <sharedItems containsSemiMixedTypes="0" containsString="0" containsNumber="1" minValue="0" maxValue="91.8" count="7">
        <n v="0.52"/>
        <n v="91.8"/>
        <n v="7.0000000000000007E-2"/>
        <n v="1.27"/>
        <n v="0.22"/>
        <n v="6.11"/>
        <n v="0"/>
      </sharedItems>
    </cacheField>
    <cacheField name="AndelAret" numFmtId="0">
      <sharedItems containsSemiMixedTypes="0" containsString="0" containsNumber="1" minValue="0.02" maxValue="92.12" count="7">
        <n v="0.32"/>
        <n v="92.12"/>
        <n v="0.11"/>
        <n v="0.9"/>
        <n v="0.26"/>
        <n v="6.24"/>
        <n v="0.02"/>
      </sharedItems>
    </cacheField>
    <cacheField name="chgPerioden" numFmtId="0" formula="IF(AntalFGPerioden&gt; 0, ((AntalPerioden-AntalFGPerioden) /AntalFGPerioden) * 100, 0)" databaseField="0"/>
    <cacheField name="chgAret" numFmtId="0" formula="IF(AntalFGAret&gt; 0, ((AntalAret-AntalFGAret) /AntalFGAret) * 100, 0)" databaseField="0"/>
    <cacheField name="shrPerioden" numFmtId="0" formula="IF(AntalPerioden&gt; 0, ((AntalPerioden-AntalFGPerioden) /AntalPerioden) * 100, 0)" databaseField="0"/>
    <cacheField name="shrAret" numFmtId="0" formula="IF(AntalFGAret&gt; 0, ((AntalAret-AntalFGAret) /AntalFGAret) * 100, 0)" databaseField="0"/>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8">
  <r>
    <x v="0"/>
    <x v="0"/>
    <x v="0"/>
    <x v="0"/>
    <x v="0"/>
    <x v="0"/>
    <x v="0"/>
    <x v="0"/>
  </r>
  <r>
    <x v="0"/>
    <x v="1"/>
    <x v="1"/>
    <x v="1"/>
    <x v="1"/>
    <x v="1"/>
    <x v="1"/>
    <x v="1"/>
  </r>
  <r>
    <x v="0"/>
    <x v="2"/>
    <x v="2"/>
    <x v="2"/>
    <x v="2"/>
    <x v="2"/>
    <x v="2"/>
    <x v="2"/>
  </r>
  <r>
    <x v="0"/>
    <x v="3"/>
    <x v="3"/>
    <x v="3"/>
    <x v="3"/>
    <x v="3"/>
    <x v="3"/>
    <x v="3"/>
  </r>
  <r>
    <x v="0"/>
    <x v="4"/>
    <x v="4"/>
    <x v="4"/>
    <x v="4"/>
    <x v="4"/>
    <x v="4"/>
    <x v="4"/>
  </r>
  <r>
    <x v="0"/>
    <x v="5"/>
    <x v="5"/>
    <x v="5"/>
    <x v="5"/>
    <x v="5"/>
    <x v="5"/>
    <x v="5"/>
  </r>
  <r>
    <x v="0"/>
    <x v="6"/>
    <x v="6"/>
    <x v="6"/>
    <x v="6"/>
    <x v="6"/>
    <x v="6"/>
    <x v="6"/>
  </r>
  <r>
    <x v="0"/>
    <x v="7"/>
    <x v="6"/>
    <x v="7"/>
    <x v="6"/>
    <x v="7"/>
    <x v="6"/>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grandTotalCaption="Totalt" updatedVersion="6" minRefreshableVersion="3" itemPrintTitles="1" createdVersion="6" indent="0" showHeaders="0" outline="1" outlineData="1" multipleFieldFilters="0">
  <location ref="A7:I18" firstHeaderRow="0" firstDataRow="1" firstDataCol="1"/>
  <pivotFields count="12">
    <pivotField axis="axisRow" subtotalTop="0" showAll="0" insertBlankRow="1" defaultSubtotal="0">
      <items count="11">
        <item n="&lt;  3500" m="1" x="9"/>
        <item m="1" x="1"/>
        <item m="1" x="6"/>
        <item m="1" x="5"/>
        <item m="1" x="10"/>
        <item m="1" x="7"/>
        <item m="1" x="2"/>
        <item m="1" x="3"/>
        <item m="1" x="8"/>
        <item x="0"/>
        <item m="1" x="4"/>
      </items>
    </pivotField>
    <pivotField axis="axisRow" subtotalTop="0" showAll="0" insertBlankRow="1" defaultSubtotal="0">
      <items count="23">
        <item m="1" x="22"/>
        <item x="0"/>
        <item m="1" x="10"/>
        <item m="1" x="8"/>
        <item m="1" x="17"/>
        <item x="1"/>
        <item x="2"/>
        <item x="3"/>
        <item x="4"/>
        <item m="1" x="19"/>
        <item m="1" x="20"/>
        <item m="1" x="21"/>
        <item m="1" x="15"/>
        <item m="1" x="13"/>
        <item m="1" x="12"/>
        <item m="1" x="11"/>
        <item m="1" x="16"/>
        <item m="1" x="9"/>
        <item m="1" x="18"/>
        <item m="1" x="14"/>
        <item x="5"/>
        <item x="6"/>
        <item x="7"/>
      </items>
    </pivotField>
    <pivotField dataField="1" showAll="0" defaultSubtotal="0"/>
    <pivotField dataField="1" showAll="0" defaultSubtotal="0"/>
    <pivotField dataField="1" subtotalTop="0" showAll="0" insertBlankRow="1" defaultSubtotal="0"/>
    <pivotField dataField="1" subtotalTop="0" showAll="0" insertBlankRow="1" defaultSubtotal="0"/>
    <pivotField dataField="1" showAll="0" defaultSubtotal="0"/>
    <pivotField dataField="1" showAll="0" defaultSubtotal="0"/>
    <pivotField dataField="1"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s>
  <rowFields count="2">
    <field x="0"/>
    <field x="1"/>
  </rowFields>
  <rowItems count="11">
    <i>
      <x v="9"/>
    </i>
    <i r="1">
      <x v="1"/>
    </i>
    <i r="1">
      <x v="5"/>
    </i>
    <i r="1">
      <x v="6"/>
    </i>
    <i r="1">
      <x v="7"/>
    </i>
    <i r="1">
      <x v="8"/>
    </i>
    <i r="1">
      <x v="20"/>
    </i>
    <i r="1">
      <x v="21"/>
    </i>
    <i r="1">
      <x v="22"/>
    </i>
    <i t="blank">
      <x v="9"/>
    </i>
    <i t="grand">
      <x/>
    </i>
  </rowItems>
  <colFields count="1">
    <field x="-2"/>
  </colFields>
  <colItems count="8">
    <i>
      <x/>
    </i>
    <i i="1">
      <x v="1"/>
    </i>
    <i i="2">
      <x v="2"/>
    </i>
    <i i="3">
      <x v="3"/>
    </i>
    <i i="4">
      <x v="4"/>
    </i>
    <i i="5">
      <x v="5"/>
    </i>
    <i i="6">
      <x v="6"/>
    </i>
    <i i="7">
      <x v="7"/>
    </i>
  </colItems>
  <dataFields count="8">
    <dataField name="Sum of AntalPerioden" fld="2" baseField="0" baseItem="5" numFmtId="3"/>
    <dataField name="  " fld="3" baseField="0" baseItem="0"/>
    <dataField name="    " fld="4" baseField="0" baseItem="0"/>
    <dataField name="     " fld="5" baseField="0" baseItem="0"/>
    <dataField name="Sum of chgPerioden" fld="8" baseField="1" baseItem="3" numFmtId="2"/>
    <dataField name="Sum of chgAret" fld="9" baseField="1" baseItem="3" numFmtId="2"/>
    <dataField name="Sum of AndelPerioden" fld="6" baseField="0" baseItem="0"/>
    <dataField name="Sum of AndelAret" fld="7" baseField="0" baseItem="0"/>
  </dataFields>
  <formats count="32">
    <format dxfId="31">
      <pivotArea dataOnly="0" labelOnly="1" outline="0" fieldPosition="0">
        <references count="1">
          <reference field="4294967294" count="2">
            <x v="4"/>
            <x v="5"/>
          </reference>
        </references>
      </pivotArea>
    </format>
    <format dxfId="30">
      <pivotArea dataOnly="0" labelOnly="1" outline="0" fieldPosition="0">
        <references count="1">
          <reference field="4294967294" count="1">
            <x v="0"/>
          </reference>
        </references>
      </pivotArea>
    </format>
    <format dxfId="29">
      <pivotArea dataOnly="0" labelOnly="1" outline="0" fieldPosition="0">
        <references count="1">
          <reference field="4294967294" count="2">
            <x v="6"/>
            <x v="7"/>
          </reference>
        </references>
      </pivotArea>
    </format>
    <format dxfId="28">
      <pivotArea collapsedLevelsAreSubtotals="1" fieldPosition="0">
        <references count="2">
          <reference field="4294967294" count="1" selected="0">
            <x v="6"/>
          </reference>
          <reference field="0" count="1" defaultSubtotal="1">
            <x v="9"/>
          </reference>
        </references>
      </pivotArea>
    </format>
    <format dxfId="27">
      <pivotArea collapsedLevelsAreSubtotals="1" fieldPosition="0">
        <references count="2">
          <reference field="4294967294" count="1" selected="0">
            <x v="7"/>
          </reference>
          <reference field="0" count="1" defaultSubtotal="1">
            <x v="9"/>
          </reference>
        </references>
      </pivotArea>
    </format>
    <format dxfId="26">
      <pivotArea field="0" grandRow="1" outline="0" collapsedLevelsAreSubtotals="1" axis="axisRow" fieldPosition="0">
        <references count="1">
          <reference field="4294967294" count="2" selected="0">
            <x v="6"/>
            <x v="7"/>
          </reference>
        </references>
      </pivotArea>
    </format>
    <format dxfId="25">
      <pivotArea collapsedLevelsAreSubtotals="1" fieldPosition="0">
        <references count="2">
          <reference field="4294967294" count="1" selected="0">
            <x v="7"/>
          </reference>
          <reference field="0" count="1" defaultSubtotal="1">
            <x v="5"/>
          </reference>
        </references>
      </pivotArea>
    </format>
    <format dxfId="24">
      <pivotArea collapsedLevelsAreSubtotals="1" fieldPosition="0">
        <references count="2">
          <reference field="4294967294" count="1" selected="0">
            <x v="6"/>
          </reference>
          <reference field="0" count="1" defaultSubtotal="1">
            <x v="5"/>
          </reference>
        </references>
      </pivotArea>
    </format>
    <format dxfId="23">
      <pivotArea collapsedLevelsAreSubtotals="1" fieldPosition="0">
        <references count="2">
          <reference field="4294967294" count="1" selected="0">
            <x v="6"/>
          </reference>
          <reference field="0" count="1" defaultSubtotal="1">
            <x v="6"/>
          </reference>
        </references>
      </pivotArea>
    </format>
    <format dxfId="22">
      <pivotArea collapsedLevelsAreSubtotals="1" fieldPosition="0">
        <references count="2">
          <reference field="4294967294" count="1" selected="0">
            <x v="7"/>
          </reference>
          <reference field="0" count="1" defaultSubtotal="1">
            <x v="6"/>
          </reference>
        </references>
      </pivotArea>
    </format>
    <format dxfId="21">
      <pivotArea collapsedLevelsAreSubtotals="1" fieldPosition="0">
        <references count="2">
          <reference field="4294967294" count="1" selected="0">
            <x v="6"/>
          </reference>
          <reference field="0" count="1" defaultSubtotal="1">
            <x v="7"/>
          </reference>
        </references>
      </pivotArea>
    </format>
    <format dxfId="20">
      <pivotArea collapsedLevelsAreSubtotals="1" fieldPosition="0">
        <references count="2">
          <reference field="4294967294" count="1" selected="0">
            <x v="7"/>
          </reference>
          <reference field="0" count="1" defaultSubtotal="1">
            <x v="7"/>
          </reference>
        </references>
      </pivotArea>
    </format>
    <format dxfId="19">
      <pivotArea collapsedLevelsAreSubtotals="1" fieldPosition="0">
        <references count="2">
          <reference field="4294967294" count="1" selected="0">
            <x v="6"/>
          </reference>
          <reference field="0" count="1" defaultSubtotal="1">
            <x v="8"/>
          </reference>
        </references>
      </pivotArea>
    </format>
    <format dxfId="18">
      <pivotArea collapsedLevelsAreSubtotals="1" fieldPosition="0">
        <references count="2">
          <reference field="4294967294" count="1" selected="0">
            <x v="7"/>
          </reference>
          <reference field="0" count="1" defaultSubtotal="1">
            <x v="8"/>
          </reference>
        </references>
      </pivotArea>
    </format>
    <format dxfId="17">
      <pivotArea outline="0" fieldPosition="0">
        <references count="1">
          <reference field="4294967294" count="1">
            <x v="0"/>
          </reference>
        </references>
      </pivotArea>
    </format>
    <format dxfId="16">
      <pivotArea collapsedLevelsAreSubtotals="1" fieldPosition="0">
        <references count="3">
          <reference field="4294967294" count="4" selected="0">
            <x v="4"/>
            <x v="5"/>
            <x v="6"/>
            <x v="7"/>
          </reference>
          <reference field="0" count="1" selected="0">
            <x v="5"/>
          </reference>
          <reference field="1" count="9">
            <x v="0"/>
            <x v="3"/>
            <x v="5"/>
            <x v="6"/>
            <x v="7"/>
            <x v="8"/>
            <x v="20"/>
            <x v="21"/>
            <x v="22"/>
          </reference>
        </references>
      </pivotArea>
    </format>
    <format dxfId="15">
      <pivotArea collapsedLevelsAreSubtotals="1" fieldPosition="0">
        <references count="2">
          <reference field="4294967294" count="4" selected="0">
            <x v="4"/>
            <x v="5"/>
            <x v="6"/>
            <x v="7"/>
          </reference>
          <reference field="0" count="1" defaultSubtotal="1">
            <x v="5"/>
          </reference>
        </references>
      </pivotArea>
    </format>
    <format dxfId="14">
      <pivotArea collapsedLevelsAreSubtotals="1" fieldPosition="0">
        <references count="2">
          <reference field="4294967294" count="4" selected="0">
            <x v="4"/>
            <x v="5"/>
            <x v="6"/>
            <x v="7"/>
          </reference>
          <reference field="0" count="1">
            <x v="6"/>
          </reference>
        </references>
      </pivotArea>
    </format>
    <format dxfId="13">
      <pivotArea collapsedLevelsAreSubtotals="1" fieldPosition="0">
        <references count="3">
          <reference field="4294967294" count="4" selected="0">
            <x v="4"/>
            <x v="5"/>
            <x v="6"/>
            <x v="7"/>
          </reference>
          <reference field="0" count="1" selected="0">
            <x v="6"/>
          </reference>
          <reference field="1" count="1">
            <x v="5"/>
          </reference>
        </references>
      </pivotArea>
    </format>
    <format dxfId="12">
      <pivotArea collapsedLevelsAreSubtotals="1" fieldPosition="0">
        <references count="2">
          <reference field="4294967294" count="4" selected="0">
            <x v="4"/>
            <x v="5"/>
            <x v="6"/>
            <x v="7"/>
          </reference>
          <reference field="0" count="1" defaultSubtotal="1">
            <x v="6"/>
          </reference>
        </references>
      </pivotArea>
    </format>
    <format dxfId="11">
      <pivotArea collapsedLevelsAreSubtotals="1" fieldPosition="0">
        <references count="2">
          <reference field="4294967294" count="4" selected="0">
            <x v="4"/>
            <x v="5"/>
            <x v="6"/>
            <x v="7"/>
          </reference>
          <reference field="0" count="1">
            <x v="7"/>
          </reference>
        </references>
      </pivotArea>
    </format>
    <format dxfId="10">
      <pivotArea collapsedLevelsAreSubtotals="1" fieldPosition="0">
        <references count="3">
          <reference field="4294967294" count="4" selected="0">
            <x v="4"/>
            <x v="5"/>
            <x v="6"/>
            <x v="7"/>
          </reference>
          <reference field="0" count="1" selected="0">
            <x v="7"/>
          </reference>
          <reference field="1" count="3">
            <x v="3"/>
            <x v="5"/>
            <x v="20"/>
          </reference>
        </references>
      </pivotArea>
    </format>
    <format dxfId="9">
      <pivotArea collapsedLevelsAreSubtotals="1" fieldPosition="0">
        <references count="2">
          <reference field="4294967294" count="4" selected="0">
            <x v="4"/>
            <x v="5"/>
            <x v="6"/>
            <x v="7"/>
          </reference>
          <reference field="0" count="1" defaultSubtotal="1">
            <x v="7"/>
          </reference>
        </references>
      </pivotArea>
    </format>
    <format dxfId="8">
      <pivotArea collapsedLevelsAreSubtotals="1" fieldPosition="0">
        <references count="2">
          <reference field="4294967294" count="4" selected="0">
            <x v="4"/>
            <x v="5"/>
            <x v="6"/>
            <x v="7"/>
          </reference>
          <reference field="0" count="1">
            <x v="8"/>
          </reference>
        </references>
      </pivotArea>
    </format>
    <format dxfId="7">
      <pivotArea collapsedLevelsAreSubtotals="1" fieldPosition="0">
        <references count="3">
          <reference field="4294967294" count="4" selected="0">
            <x v="4"/>
            <x v="5"/>
            <x v="6"/>
            <x v="7"/>
          </reference>
          <reference field="0" count="1" selected="0">
            <x v="8"/>
          </reference>
          <reference field="1" count="1">
            <x v="5"/>
          </reference>
        </references>
      </pivotArea>
    </format>
    <format dxfId="6">
      <pivotArea collapsedLevelsAreSubtotals="1" fieldPosition="0">
        <references count="2">
          <reference field="4294967294" count="4" selected="0">
            <x v="4"/>
            <x v="5"/>
            <x v="6"/>
            <x v="7"/>
          </reference>
          <reference field="0" count="1" defaultSubtotal="1">
            <x v="8"/>
          </reference>
        </references>
      </pivotArea>
    </format>
    <format dxfId="5">
      <pivotArea collapsedLevelsAreSubtotals="1" fieldPosition="0">
        <references count="2">
          <reference field="4294967294" count="4" selected="0">
            <x v="4"/>
            <x v="5"/>
            <x v="6"/>
            <x v="7"/>
          </reference>
          <reference field="0" count="1">
            <x v="9"/>
          </reference>
        </references>
      </pivotArea>
    </format>
    <format dxfId="4">
      <pivotArea collapsedLevelsAreSubtotals="1" fieldPosition="0">
        <references count="3">
          <reference field="4294967294" count="4" selected="0">
            <x v="4"/>
            <x v="5"/>
            <x v="6"/>
            <x v="7"/>
          </reference>
          <reference field="0" count="1" selected="0">
            <x v="9"/>
          </reference>
          <reference field="1" count="7">
            <x v="1"/>
            <x v="3"/>
            <x v="5"/>
            <x v="6"/>
            <x v="7"/>
            <x v="20"/>
            <x v="22"/>
          </reference>
        </references>
      </pivotArea>
    </format>
    <format dxfId="3">
      <pivotArea collapsedLevelsAreSubtotals="1" fieldPosition="0">
        <references count="2">
          <reference field="4294967294" count="4" selected="0">
            <x v="4"/>
            <x v="5"/>
            <x v="6"/>
            <x v="7"/>
          </reference>
          <reference field="0" count="1" defaultSubtotal="1">
            <x v="9"/>
          </reference>
        </references>
      </pivotArea>
    </format>
    <format dxfId="2">
      <pivotArea field="0" grandRow="1" outline="0" collapsedLevelsAreSubtotals="1" axis="axisRow" fieldPosition="0">
        <references count="1">
          <reference field="4294967294" count="4" selected="0">
            <x v="4"/>
            <x v="5"/>
            <x v="6"/>
            <x v="7"/>
          </reference>
        </references>
      </pivotArea>
    </format>
    <format dxfId="1">
      <pivotArea field="0" grandRow="1" outline="0" collapsedLevelsAreSubtotals="1" axis="axisRow" fieldPosition="0">
        <references count="1">
          <reference field="4294967294" count="2" selected="0">
            <x v="6"/>
            <x v="7"/>
          </reference>
        </references>
      </pivotArea>
    </format>
    <format dxfId="0">
      <pivotArea field="0" grandRow="1" outline="0" collapsedLevelsAreSubtotals="1" axis="axisRow" fieldPosition="0">
        <references count="1">
          <reference field="4294967294" count="2" selected="0">
            <x v="6"/>
            <x v="7"/>
          </reference>
        </references>
      </pivotArea>
    </format>
  </formats>
  <pivotTableStyleInfo name="PivotStyleMedium13" showRowHeaders="1" showColHeaders="0"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rivmedel1" xr10:uid="{00000000-0013-0000-FFFF-FFFF01000000}" sourceName="Drivmedel">
  <pivotTables>
    <pivotTable tabId="2" name="PivotTable1"/>
  </pivotTables>
  <data>
    <tabular pivotCacheId="2" showMissing="0">
      <items count="23">
        <i x="0" s="1"/>
        <i x="1" s="1"/>
        <i x="2" s="1"/>
        <i x="3" s="1"/>
        <i x="4" s="1"/>
        <i x="5" s="1"/>
        <i x="6" s="1"/>
        <i x="7" s="1"/>
        <i x="10" s="1" nd="1"/>
        <i x="22" s="1" nd="1"/>
        <i x="16" s="1" nd="1"/>
        <i x="8" s="1" nd="1"/>
        <i x="17" s="1" nd="1"/>
        <i x="13" s="1" nd="1"/>
        <i x="19" s="1" nd="1"/>
        <i x="12" s="1" nd="1"/>
        <i x="20" s="1" nd="1"/>
        <i x="21" s="1" nd="1"/>
        <i x="18" s="1" nd="1"/>
        <i x="11" s="1" nd="1"/>
        <i x="15" s="1" nd="1"/>
        <i x="14" s="1" nd="1"/>
        <i x="9"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rivmedel 1" xr10:uid="{00000000-0014-0000-FFFF-FFFF01000000}" cache="Slicer_Drivmedel1" caption="Välj drivmedel" columnCount="3" rowHeight="2160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25"/>
  <sheetViews>
    <sheetView tabSelected="1" workbookViewId="0">
      <pane ySplit="6" topLeftCell="A8" activePane="bottomLeft" state="frozen"/>
      <selection pane="bottomLeft" activeCell="L12" sqref="L12"/>
    </sheetView>
  </sheetViews>
  <sheetFormatPr baseColWidth="10" defaultColWidth="8.83203125" defaultRowHeight="15" x14ac:dyDescent="0.2"/>
  <cols>
    <col min="1" max="1" width="22.83203125" customWidth="1"/>
    <col min="2" max="9" width="11.83203125" customWidth="1"/>
  </cols>
  <sheetData>
    <row r="2" spans="1:9" ht="19" customHeight="1" thickBot="1" x14ac:dyDescent="0.3">
      <c r="B2" s="12" t="s">
        <v>10</v>
      </c>
      <c r="C2" s="12"/>
      <c r="D2" s="12"/>
      <c r="E2" s="12"/>
      <c r="F2" s="12"/>
      <c r="G2" s="12"/>
    </row>
    <row r="3" spans="1:9" ht="16" thickTop="1" x14ac:dyDescent="0.2"/>
    <row r="4" spans="1:9" ht="15" customHeight="1" x14ac:dyDescent="0.25">
      <c r="A4" s="4"/>
      <c r="F4" s="22" t="s">
        <v>23</v>
      </c>
      <c r="G4" s="22"/>
      <c r="H4" s="22"/>
      <c r="I4" s="22"/>
    </row>
    <row r="5" spans="1:9" ht="15" customHeight="1" x14ac:dyDescent="0.2">
      <c r="A5" s="5"/>
      <c r="B5" s="16" t="s">
        <v>24</v>
      </c>
      <c r="C5" s="17"/>
      <c r="D5" s="16" t="s">
        <v>24</v>
      </c>
      <c r="E5" s="17"/>
      <c r="F5" s="18" t="s">
        <v>25</v>
      </c>
      <c r="G5" s="19"/>
      <c r="H5" s="20" t="s">
        <v>26</v>
      </c>
      <c r="I5" s="21"/>
    </row>
    <row r="6" spans="1:9" x14ac:dyDescent="0.2">
      <c r="A6" s="6" t="s">
        <v>1</v>
      </c>
      <c r="B6" s="7" t="s">
        <v>30</v>
      </c>
      <c r="C6" s="7" t="s">
        <v>31</v>
      </c>
      <c r="D6" s="7" t="s">
        <v>18</v>
      </c>
      <c r="E6" s="8" t="s">
        <v>19</v>
      </c>
      <c r="F6" s="7" t="str">
        <f>B6</f>
        <v>Q4 2021</v>
      </c>
      <c r="G6" s="8" t="s">
        <v>18</v>
      </c>
      <c r="H6" s="7" t="str">
        <f>B6</f>
        <v>Q4 2021</v>
      </c>
      <c r="I6" s="8" t="s">
        <v>18</v>
      </c>
    </row>
    <row r="7" spans="1:9" hidden="1" x14ac:dyDescent="0.2">
      <c r="B7" s="10" t="s">
        <v>7</v>
      </c>
      <c r="C7" t="s">
        <v>2</v>
      </c>
      <c r="D7" t="s">
        <v>3</v>
      </c>
      <c r="E7" t="s">
        <v>4</v>
      </c>
      <c r="F7" s="10" t="s">
        <v>5</v>
      </c>
      <c r="G7" s="10" t="s">
        <v>6</v>
      </c>
      <c r="H7" s="10" t="s">
        <v>9</v>
      </c>
      <c r="I7" s="10" t="s">
        <v>8</v>
      </c>
    </row>
    <row r="8" spans="1:9" x14ac:dyDescent="0.2">
      <c r="A8" s="2" t="s">
        <v>27</v>
      </c>
      <c r="B8" s="13"/>
      <c r="C8" s="1"/>
      <c r="D8" s="1"/>
      <c r="E8" s="1"/>
      <c r="F8" s="9"/>
      <c r="G8" s="9"/>
      <c r="H8" s="1"/>
      <c r="I8" s="1"/>
    </row>
    <row r="9" spans="1:9" x14ac:dyDescent="0.2">
      <c r="A9" s="3" t="s">
        <v>16</v>
      </c>
      <c r="B9" s="13">
        <v>7</v>
      </c>
      <c r="C9" s="1">
        <v>10</v>
      </c>
      <c r="D9" s="1">
        <v>17</v>
      </c>
      <c r="E9" s="1">
        <v>24</v>
      </c>
      <c r="F9" s="14">
        <v>-30</v>
      </c>
      <c r="G9" s="14">
        <v>-29.166666666666668</v>
      </c>
      <c r="H9" s="14">
        <v>0.52</v>
      </c>
      <c r="I9" s="14">
        <v>0.32</v>
      </c>
    </row>
    <row r="10" spans="1:9" x14ac:dyDescent="0.2">
      <c r="A10" s="3" t="s">
        <v>12</v>
      </c>
      <c r="B10" s="13">
        <v>1231</v>
      </c>
      <c r="C10" s="1">
        <v>1294</v>
      </c>
      <c r="D10" s="1">
        <v>4886</v>
      </c>
      <c r="E10" s="1">
        <v>4673</v>
      </c>
      <c r="F10" s="14">
        <v>-4.8686244204018552</v>
      </c>
      <c r="G10" s="14">
        <v>4.558099721806121</v>
      </c>
      <c r="H10" s="14">
        <v>91.8</v>
      </c>
      <c r="I10" s="14">
        <v>92.12</v>
      </c>
    </row>
    <row r="11" spans="1:9" x14ac:dyDescent="0.2">
      <c r="A11" s="3" t="s">
        <v>13</v>
      </c>
      <c r="B11" s="13">
        <v>1</v>
      </c>
      <c r="C11" s="1">
        <v>3</v>
      </c>
      <c r="D11" s="1">
        <v>6</v>
      </c>
      <c r="E11" s="1">
        <v>4</v>
      </c>
      <c r="F11" s="14">
        <v>-66.666666666666657</v>
      </c>
      <c r="G11" s="14">
        <v>50</v>
      </c>
      <c r="H11" s="14">
        <v>7.0000000000000007E-2</v>
      </c>
      <c r="I11" s="14">
        <v>0.11</v>
      </c>
    </row>
    <row r="12" spans="1:9" x14ac:dyDescent="0.2">
      <c r="A12" s="3" t="s">
        <v>0</v>
      </c>
      <c r="B12" s="13">
        <v>17</v>
      </c>
      <c r="C12" s="1">
        <v>9</v>
      </c>
      <c r="D12" s="1">
        <v>48</v>
      </c>
      <c r="E12" s="1">
        <v>17</v>
      </c>
      <c r="F12" s="14">
        <v>88.888888888888886</v>
      </c>
      <c r="G12" s="14">
        <v>182.35294117647058</v>
      </c>
      <c r="H12" s="14">
        <v>1.27</v>
      </c>
      <c r="I12" s="14">
        <v>0.9</v>
      </c>
    </row>
    <row r="13" spans="1:9" x14ac:dyDescent="0.2">
      <c r="A13" s="3" t="s">
        <v>29</v>
      </c>
      <c r="B13" s="13">
        <v>3</v>
      </c>
      <c r="C13" s="1">
        <v>1</v>
      </c>
      <c r="D13" s="1">
        <v>14</v>
      </c>
      <c r="E13" s="1">
        <v>3</v>
      </c>
      <c r="F13" s="9">
        <v>200</v>
      </c>
      <c r="G13" s="9">
        <v>366.66666666666663</v>
      </c>
      <c r="H13" s="1">
        <v>0.22</v>
      </c>
      <c r="I13" s="1">
        <v>0.26</v>
      </c>
    </row>
    <row r="14" spans="1:9" x14ac:dyDescent="0.2">
      <c r="A14" s="3" t="s">
        <v>14</v>
      </c>
      <c r="B14" s="13">
        <v>82</v>
      </c>
      <c r="C14" s="1">
        <v>70</v>
      </c>
      <c r="D14" s="1">
        <v>331</v>
      </c>
      <c r="E14" s="1">
        <v>210</v>
      </c>
      <c r="F14" s="14">
        <v>17.142857142857142</v>
      </c>
      <c r="G14" s="14">
        <v>57.619047619047613</v>
      </c>
      <c r="H14" s="14">
        <v>6.11</v>
      </c>
      <c r="I14" s="14">
        <v>6.24</v>
      </c>
    </row>
    <row r="15" spans="1:9" x14ac:dyDescent="0.2">
      <c r="A15" s="3" t="s">
        <v>28</v>
      </c>
      <c r="B15" s="13">
        <v>0</v>
      </c>
      <c r="C15" s="1">
        <v>0</v>
      </c>
      <c r="D15" s="1">
        <v>1</v>
      </c>
      <c r="E15" s="1">
        <v>0</v>
      </c>
      <c r="F15" s="9">
        <v>0</v>
      </c>
      <c r="G15" s="9">
        <v>0</v>
      </c>
      <c r="H15" s="1">
        <v>0</v>
      </c>
      <c r="I15" s="1">
        <v>0.02</v>
      </c>
    </row>
    <row r="16" spans="1:9" x14ac:dyDescent="0.2">
      <c r="A16" s="3" t="s">
        <v>15</v>
      </c>
      <c r="B16" s="13">
        <v>0</v>
      </c>
      <c r="C16" s="1">
        <v>5</v>
      </c>
      <c r="D16" s="1">
        <v>1</v>
      </c>
      <c r="E16" s="1">
        <v>29</v>
      </c>
      <c r="F16" s="14">
        <v>-100</v>
      </c>
      <c r="G16" s="14">
        <v>-96.551724137931032</v>
      </c>
      <c r="H16" s="14">
        <v>0</v>
      </c>
      <c r="I16" s="14">
        <v>0.02</v>
      </c>
    </row>
    <row r="17" spans="1:9" x14ac:dyDescent="0.2">
      <c r="A17" s="2"/>
      <c r="B17" s="13"/>
      <c r="C17" s="1"/>
      <c r="D17" s="1"/>
      <c r="E17" s="1"/>
      <c r="F17" s="9"/>
      <c r="G17" s="9"/>
      <c r="H17" s="1"/>
      <c r="I17" s="1"/>
    </row>
    <row r="18" spans="1:9" x14ac:dyDescent="0.2">
      <c r="A18" s="2" t="s">
        <v>17</v>
      </c>
      <c r="B18" s="13">
        <v>1341</v>
      </c>
      <c r="C18" s="1">
        <v>1392</v>
      </c>
      <c r="D18" s="1">
        <v>5304</v>
      </c>
      <c r="E18" s="1">
        <v>4960</v>
      </c>
      <c r="F18" s="14">
        <v>-3.6637931034482754</v>
      </c>
      <c r="G18" s="14">
        <v>6.935483870967742</v>
      </c>
      <c r="H18" s="15">
        <v>99.989999999999981</v>
      </c>
      <c r="I18" s="15">
        <v>99.99</v>
      </c>
    </row>
    <row r="20" spans="1:9" x14ac:dyDescent="0.2">
      <c r="A20" s="11" t="s">
        <v>11</v>
      </c>
    </row>
    <row r="21" spans="1:9" x14ac:dyDescent="0.2">
      <c r="A21" t="s">
        <v>21</v>
      </c>
    </row>
    <row r="22" spans="1:9" x14ac:dyDescent="0.2">
      <c r="A22" t="s">
        <v>20</v>
      </c>
    </row>
    <row r="25" spans="1:9" x14ac:dyDescent="0.2">
      <c r="A25" t="s">
        <v>22</v>
      </c>
    </row>
  </sheetData>
  <mergeCells count="5">
    <mergeCell ref="B5:C5"/>
    <mergeCell ref="D5:E5"/>
    <mergeCell ref="F5:G5"/>
    <mergeCell ref="H5:I5"/>
    <mergeCell ref="F4:I4"/>
  </mergeCells>
  <pageMargins left="0.7" right="0.7" top="0.75" bottom="0.75" header="0.3" footer="0.3"/>
  <pageSetup paperSize="9" fitToHeight="0" orientation="landscape" r:id="rId2"/>
  <drawing r:id="rId3"/>
  <extLst>
    <ext xmlns:x14="http://schemas.microsoft.com/office/spreadsheetml/2009/9/main" uri="{A8765BA9-456A-4dab-B4F3-ACF838C121DE}">
      <x14:slicerList>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Y F i R U S f o L l W o A A A A + A A A A B I A H A B D b 2 5 m a W c v U G F j a 2 F n Z S 5 4 b W w g o h g A K K A U A A A A A A A A A A A A A A A A A A A A A A A A A A A A h Y / R C o I w G I V f R X b v 5 l Z J y e + 8 i O 4 S A i G 6 H b p 0 p D P c d L 5 b F z 1 S r 5 B Q V n d d n s N 3 4 D u P 2 x 2 S s a m 9 Q X Z G t T p G F A f I k z p v C 6 X L G P X 2 7 K 9 R w u E g 8 o s o p T f B 2 k S j U T G q r L 1 G h D j n s F v g t i s J C w J K T u k + y y v Z C F 9 p Y 4 X O J f q s i v 8 r x O H 4 k u E M h x S v 6 I b h Z U i B z D W k S n 8 R N h n j A M h P C d u + t n 0 n u R n 8 b A d k j k D e L / g T U E s D B B Q A A g A I A G B Y k V 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g W J F R K I p H u A 4 A A A A R A A A A E w A c A E Z v c m 1 1 b G F z L 1 N l Y 3 R p b 2 4 x L m 0 g o h g A K K A U A A A A A A A A A A A A A A A A A A A A A A A A A A A A K 0 5 N L s n M z 1 M I h t C G 1 g B Q S w E C L Q A U A A I A C A B g W J F R J + g u V a g A A A D 4 A A A A E g A A A A A A A A A A A A A A A A A A A A A A Q 2 9 u Z m l n L 1 B h Y 2 t h Z 2 U u e G 1 s U E s B A i 0 A F A A C A A g A Y F i R U Q / K 6 a u k A A A A 6 Q A A A B M A A A A A A A A A A A A A A A A A 9 A A A A F t D b 2 5 0 Z W 5 0 X 1 R 5 c G V z X S 5 4 b W x Q S w E C L Q A U A A I A C A B g W J F 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N V a K F n C d D 0 C m M U H W 4 S T N l w A A A A A C A A A A A A A Q Z g A A A A E A A C A A A A C I 5 C k T 7 a 3 1 8 j c u 7 f L y t B P b N H m G d 5 n + y g B c s V I V c M 8 2 m g A A A A A O g A A A A A I A A C A A A A C x E C t h p F Z 9 G f j H d J P P c V b W P z B Z B m 7 o Q s z B h 6 Z L f y Q G 1 F A A A A C k Q f 0 T t N 3 c W j s m r / Q P e X o B I z 0 J J U Z z 2 r q V V o + + L K W x 3 V I k r q q d u K h e g c l 0 M Y t U l 3 5 Y L s V R d 8 n S T P A z 1 F 3 / i 0 H j O 3 5 U y x 9 k S q F h 5 h U W v b y E E 0 A A A A C K t o 4 7 y / R I p d z f 5 K G / P l I 6 + M C v J i a G I k y J m W 8 Q D 6 u 4 F 7 P y 5 m Y w t S P 3 n b d 9 7 U 3 K L g W 0 r Z e D R 2 x n + O v 2 1 Y x V N m o t < / D a t a M a s h u p > 
</file>

<file path=customXml/itemProps1.xml><?xml version="1.0" encoding="utf-8"?>
<ds:datastoreItem xmlns:ds="http://schemas.openxmlformats.org/officeDocument/2006/customXml" ds:itemID="{60AE7E14-2A64-4C49-9C8E-9E684E11ED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1</vt:i4>
      </vt:variant>
    </vt:vector>
  </HeadingPairs>
  <TitlesOfParts>
    <vt:vector size="1" baseType="lpstr">
      <vt:lpstr>Q4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Vikström / BranschData</dc:creator>
  <cp:lastModifiedBy>Microsoft Office User</cp:lastModifiedBy>
  <cp:lastPrinted>2021-04-28T06:45:02Z</cp:lastPrinted>
  <dcterms:created xsi:type="dcterms:W3CDTF">2020-12-17T10:01:30Z</dcterms:created>
  <dcterms:modified xsi:type="dcterms:W3CDTF">2022-01-10T13:46:39Z</dcterms:modified>
</cp:coreProperties>
</file>